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Naročila male vrednosti\NMV Izvajanje raznih prevoznih storitev (prevoz krvi)\RD Izvajanje raznih prevoznih storitev 25.9.2020\"/>
    </mc:Choice>
  </mc:AlternateContent>
  <xr:revisionPtr revIDLastSave="0" documentId="13_ncr:1_{DF51E78E-CABD-407A-A949-0A1EF69F4435}" xr6:coauthVersionLast="44" xr6:coauthVersionMax="44" xr10:uidLastSave="{00000000-0000-0000-0000-000000000000}"/>
  <bookViews>
    <workbookView xWindow="15" yWindow="0" windowWidth="14130" windowHeight="15525" xr2:uid="{00000000-000D-0000-FFFF-FFFF00000000}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(OBR-2)'!$18:$18</definedName>
    <definedName name="Z_C31DA1A3_0E58_4A0A_A352_10AB12C6A87F_.wvu.Cols" localSheetId="0" hidden="1">'Predračun (OBR-2)'!$L:$L</definedName>
    <definedName name="Z_C31DA1A3_0E58_4A0A_A352_10AB12C6A87F_.wvu.PrintTitles" localSheetId="0" hidden="1">'Predračun (OBR-2)'!$18:$18</definedName>
  </definedNames>
  <calcPr calcId="181029"/>
  <customWorkbookViews>
    <customWorkbookView name="Sanja BELKO – Osebni pogled" guid="{C31DA1A3-0E58-4A0A-A352-10AB12C6A87F}" mergeInterval="0" personalView="1" maximized="1" xWindow="-8" yWindow="-8" windowWidth="1936" windowHeight="101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24" i="1" l="1"/>
  <c r="L25" i="1"/>
  <c r="L26" i="1"/>
  <c r="L27" i="1"/>
  <c r="L28" i="1"/>
  <c r="L29" i="1"/>
  <c r="L30" i="1"/>
  <c r="L31" i="1"/>
  <c r="L32" i="1"/>
  <c r="L33" i="1"/>
  <c r="L34" i="1"/>
  <c r="L35" i="1"/>
  <c r="L36" i="1"/>
  <c r="K23" i="1" l="1"/>
  <c r="K38" i="1" s="1"/>
  <c r="K24" i="1"/>
  <c r="K25" i="1"/>
  <c r="K26" i="1"/>
  <c r="L23" i="1" l="1"/>
  <c r="K39" i="1" s="1"/>
  <c r="K35" i="1"/>
  <c r="K36" i="1"/>
  <c r="K27" i="1" l="1"/>
  <c r="K28" i="1"/>
  <c r="K29" i="1"/>
  <c r="K30" i="1"/>
  <c r="K32" i="1"/>
  <c r="K33" i="1"/>
  <c r="K34" i="1"/>
  <c r="K40" i="1" l="1"/>
  <c r="K43" i="1" s="1"/>
</calcChain>
</file>

<file path=xl/sharedStrings.xml><?xml version="1.0" encoding="utf-8"?>
<sst xmlns="http://schemas.openxmlformats.org/spreadsheetml/2006/main" count="67" uniqueCount="56">
  <si>
    <t>ZŠ</t>
  </si>
  <si>
    <t>EM</t>
  </si>
  <si>
    <t>Vrednost brez DDV</t>
  </si>
  <si>
    <t>PONUDNIK:</t>
  </si>
  <si>
    <t>Številka ponudbe:</t>
  </si>
  <si>
    <t>Datum:</t>
  </si>
  <si>
    <t>1.</t>
  </si>
  <si>
    <t>ura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</si>
  <si>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</si>
  <si>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</si>
  <si>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</si>
  <si>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</si>
  <si>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</si>
  <si>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</si>
  <si>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</si>
  <si>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</si>
  <si>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</si>
  <si>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</si>
  <si>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</si>
  <si>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PREDRAČUN</t>
  </si>
  <si>
    <t>Znesek davka:</t>
  </si>
  <si>
    <t>Opomba:</t>
  </si>
  <si>
    <t>Žig in podpis ponudnika:</t>
  </si>
  <si>
    <t>ZA IZVAJANJE RAZNIH PREVOZNIH STORITEV</t>
  </si>
  <si>
    <t xml:space="preserve">Relacija </t>
  </si>
  <si>
    <t>Predvidena količina prevozov na mesec</t>
  </si>
  <si>
    <t>UKC Maribor - Ljubljana - UKC Maribor</t>
  </si>
  <si>
    <t>UKC Maribor - Splošna bolnišnica Murska Sobota (Rakičan) - UKC Maribor</t>
  </si>
  <si>
    <t>UKC Maribor - Splošna bolnišnica dr. Jožeta Potrča Ptuj - UKC Maribor</t>
  </si>
  <si>
    <t>UKC Maribor - Oddelek za pljučne bolezni
(Slivniško Pohorje) - UKC Maribor</t>
  </si>
  <si>
    <t>prevoz</t>
  </si>
  <si>
    <t>km</t>
  </si>
  <si>
    <t>UKC Maribor - Splošna bolnišnica Celje - UKC Maribor</t>
  </si>
  <si>
    <t>UKC Maribor - Klinika Golnik - UKC Maribor</t>
  </si>
  <si>
    <t>UKC Maribor - SB dr. Jožeta Potrča Ptuj - SB Murska Sobota - UKC Maribor ali obratna smer</t>
  </si>
  <si>
    <t>Cena na kilometer za prevoze na druge lokacije*</t>
  </si>
  <si>
    <t>Čakalna ura**</t>
  </si>
  <si>
    <t>• Velja samo v primeru prevoza krvi na obsevanje v Zavod za transfuzijsko medicino, Ljubljana. Za en prevoz se zaračuna vedno samo ena ura, ne glede na čas čakanja.</t>
  </si>
  <si>
    <t>PONUDNIK MORA IZPOLNITI VSE TOČKE V PREDRAČUNU!</t>
  </si>
  <si>
    <t>Cena na enoto brez DDV</t>
  </si>
  <si>
    <t>Skupaj vrednost z DDV na mesec</t>
  </si>
  <si>
    <t>Skupaj vrednost brez DDV na mesec:</t>
  </si>
  <si>
    <t>Skupaj vrednost z DDV na leto</t>
  </si>
  <si>
    <t>StopnjaDDV (%)</t>
  </si>
  <si>
    <t>13.</t>
  </si>
  <si>
    <t>Oddelek za pljučne bolezni
(Slivniško Pohorje) - Klinika Golnik - UKC Maribor</t>
  </si>
  <si>
    <t>UKC Maribor – SB dr. Jožeta Potrča Ptuj – UKC Ljubljana – Oddelek za pljučne bolezni
(Slivniško Pohorje)</t>
  </si>
  <si>
    <t>Naročnik bo pri izboru ekonomsko najugodnejše ponudbe razen skupne vrednosti upošteval tudi socialna merila:</t>
  </si>
  <si>
    <t>UKC Maribor - Oddelek za pljučne bolezni
(Slivniško Pohorje) - UKC Maribor (nadomeščanje šoferja)</t>
  </si>
  <si>
    <t>14.</t>
  </si>
  <si>
    <t>• V primeru prevoza krvi, krvnih pripravkov, raznih vzorcev in ostalega na druge lokacije, ki niso določene v zap. št. od 1-12, cena na prevožen kilometer mora biti sorazmerna s fiksnimi cenami za določeno relacijo.</t>
  </si>
  <si>
    <t>UKC Maribor - Prvomajska ZZZS</t>
  </si>
  <si>
    <t>Oddelek za pljučne bolezni (Slivniško pohorje) - Prvomajska ZZZS</t>
  </si>
  <si>
    <r>
      <rPr>
        <b/>
        <sz val="10"/>
        <rFont val="Calibri"/>
        <family val="2"/>
        <charset val="238"/>
      </rPr>
      <t xml:space="preserve">• </t>
    </r>
    <r>
      <rPr>
        <b/>
        <sz val="10"/>
        <rFont val="Arial"/>
        <family val="2"/>
        <charset val="238"/>
      </rPr>
      <t xml:space="preserve">Ponudnik vpiše število vseh zaposlenih na dan </t>
    </r>
    <r>
      <rPr>
        <b/>
        <sz val="10"/>
        <color rgb="FFFF0000"/>
        <rFont val="Arial"/>
        <family val="2"/>
        <charset val="238"/>
      </rPr>
      <t>25. 9. 2020</t>
    </r>
  </si>
  <si>
    <r>
      <t xml:space="preserve">• Ponudnik vpiše število zaposlenih starih manj kot 30 let na dan </t>
    </r>
    <r>
      <rPr>
        <b/>
        <sz val="10"/>
        <color rgb="FFFF0000"/>
        <rFont val="Arial"/>
        <family val="2"/>
        <charset val="238"/>
      </rPr>
      <t>25. 9. 2020</t>
    </r>
  </si>
  <si>
    <r>
      <t xml:space="preserve">• Ponudnik vpiše število zaposlenih starih več kot 55 let na dan </t>
    </r>
    <r>
      <rPr>
        <b/>
        <sz val="10"/>
        <color rgb="FFFF0000"/>
        <rFont val="Arial"/>
        <family val="2"/>
        <charset val="238"/>
      </rPr>
      <t>25. 9. 2020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</si>
</sst>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Calibri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5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1" fillId="0" borderId="7" xfId="0" applyFont="1" applyBorder="1" applyProtection="1"/>
    <xf numFmtId="4" fontId="1" fillId="0" borderId="1" xfId="0" applyNumberFormat="1" applyFont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left" vertical="top"/>
    </xf>
    <xf numFmtId="0" fontId="1" fillId="3" borderId="5" xfId="0" applyFont="1" applyFill="1" applyBorder="1" applyAlignment="1" applyProtection="1">
      <alignment horizontal="center" vertical="center"/>
    </xf>
    <xf numFmtId="4" fontId="1" fillId="3" borderId="5" xfId="0" applyNumberFormat="1" applyFont="1" applyFill="1" applyBorder="1" applyAlignment="1" applyProtection="1">
      <alignment horizontal="center" vertical="center"/>
      <protection locked="0"/>
    </xf>
    <xf numFmtId="4" fontId="1" fillId="3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3" fillId="4" borderId="1" xfId="0" applyFont="1" applyFill="1" applyBorder="1" applyAlignment="1" applyProtection="1">
      <alignment horizontal="center" vertical="center" wrapText="1"/>
    </xf>
    <xf numFmtId="4" fontId="1" fillId="4" borderId="1" xfId="0" applyNumberFormat="1" applyFont="1" applyFill="1" applyBorder="1" applyAlignment="1" applyProtection="1">
      <alignment horizontal="center" vertical="center"/>
      <protection locked="0"/>
    </xf>
    <xf numFmtId="4" fontId="1" fillId="4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3" fontId="1" fillId="5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4" fontId="4" fillId="0" borderId="6" xfId="0" applyNumberFormat="1" applyFont="1" applyBorder="1" applyProtection="1"/>
    <xf numFmtId="0" fontId="4" fillId="0" borderId="0" xfId="0" applyFont="1" applyAlignment="1" applyProtection="1">
      <alignment horizontal="left"/>
    </xf>
    <xf numFmtId="0" fontId="1" fillId="5" borderId="1" xfId="0" applyFont="1" applyFill="1" applyBorder="1" applyAlignment="1" applyProtection="1">
      <alignment horizontal="left" vertical="center"/>
    </xf>
    <xf numFmtId="0" fontId="3" fillId="5" borderId="1" xfId="0" applyFont="1" applyFill="1" applyBorder="1" applyAlignment="1" applyProtection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 applyProtection="1">
      <alignment horizontal="center" vertical="center"/>
      <protection locked="0"/>
    </xf>
    <xf numFmtId="4" fontId="1" fillId="5" borderId="1" xfId="0" applyNumberFormat="1" applyFont="1" applyFill="1" applyBorder="1" applyAlignment="1" applyProtection="1">
      <alignment horizontal="center" vertical="center"/>
    </xf>
    <xf numFmtId="0" fontId="2" fillId="6" borderId="8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center" vertical="center"/>
    </xf>
    <xf numFmtId="3" fontId="6" fillId="3" borderId="1" xfId="1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 wrapText="1"/>
    </xf>
    <xf numFmtId="0" fontId="6" fillId="3" borderId="2" xfId="1" applyFont="1" applyFill="1" applyBorder="1" applyAlignment="1">
      <alignment horizontal="left" vertical="center" wrapText="1"/>
    </xf>
    <xf numFmtId="0" fontId="6" fillId="3" borderId="4" xfId="1" applyFont="1" applyFill="1" applyBorder="1" applyAlignment="1">
      <alignment horizontal="left" vertical="center" wrapText="1"/>
    </xf>
    <xf numFmtId="0" fontId="6" fillId="3" borderId="3" xfId="1" applyFont="1" applyFill="1" applyBorder="1" applyAlignment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4" borderId="2" xfId="1" applyFont="1" applyFill="1" applyBorder="1" applyAlignment="1">
      <alignment horizontal="left" vertical="center" wrapText="1"/>
    </xf>
    <xf numFmtId="0" fontId="6" fillId="4" borderId="4" xfId="1" applyFont="1" applyFill="1" applyBorder="1" applyAlignment="1">
      <alignment horizontal="left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4" borderId="1" xfId="1" applyFont="1" applyFill="1" applyBorder="1" applyAlignment="1">
      <alignment horizontal="left" vertical="center" wrapText="1"/>
    </xf>
    <xf numFmtId="0" fontId="6" fillId="5" borderId="1" xfId="1" applyFont="1" applyFill="1" applyBorder="1" applyAlignment="1">
      <alignment horizontal="left" vertical="center" wrapText="1"/>
    </xf>
    <xf numFmtId="0" fontId="6" fillId="3" borderId="1" xfId="1" applyFont="1" applyFill="1" applyBorder="1" applyAlignment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1" fillId="5" borderId="0" xfId="0" applyFont="1" applyFill="1" applyBorder="1" applyAlignment="1" applyProtection="1">
      <alignment horizontal="left" vertical="center" wrapText="1"/>
    </xf>
    <xf numFmtId="14" fontId="4" fillId="0" borderId="7" xfId="0" applyNumberFormat="1" applyFont="1" applyFill="1" applyBorder="1" applyAlignment="1" applyProtection="1">
      <alignment horizontal="left" vertical="center"/>
      <protection locked="0"/>
    </xf>
    <xf numFmtId="0" fontId="6" fillId="5" borderId="2" xfId="1" applyFont="1" applyFill="1" applyBorder="1" applyAlignment="1">
      <alignment horizontal="left" vertical="center" wrapText="1"/>
    </xf>
    <xf numFmtId="0" fontId="6" fillId="5" borderId="4" xfId="1" applyFont="1" applyFill="1" applyBorder="1" applyAlignment="1">
      <alignment horizontal="left" vertical="center" wrapText="1"/>
    </xf>
    <xf numFmtId="0" fontId="6" fillId="5" borderId="3" xfId="1" applyFont="1" applyFill="1" applyBorder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left" vertical="center"/>
    </xf>
    <xf numFmtId="0" fontId="4" fillId="6" borderId="1" xfId="0" applyFont="1" applyFill="1" applyBorder="1" applyAlignment="1" applyProtection="1">
      <alignment horizontal="center" vertical="center" wrapText="1"/>
    </xf>
    <xf numFmtId="0" fontId="7" fillId="6" borderId="1" xfId="0" applyFont="1" applyFill="1" applyBorder="1" applyAlignment="1" applyProtection="1">
      <alignment horizontal="left" vertical="center" wrapText="1"/>
    </xf>
    <xf numFmtId="0" fontId="4" fillId="6" borderId="1" xfId="0" applyFont="1" applyFill="1" applyBorder="1" applyAlignment="1" applyProtection="1">
      <alignment horizontal="center" vertical="center"/>
    </xf>
    <xf numFmtId="0" fontId="4" fillId="6" borderId="4" xfId="0" applyFont="1" applyFill="1" applyBorder="1" applyAlignment="1" applyProtection="1">
      <alignment horizontal="left" vertical="center" wrapText="1"/>
    </xf>
    <xf numFmtId="0" fontId="4" fillId="6" borderId="3" xfId="0" applyFont="1" applyFill="1" applyBorder="1" applyAlignment="1" applyProtection="1">
      <alignment horizontal="left" vertical="center" wrapText="1"/>
    </xf>
  </cellXfs>
  <cellStyles count="2">
    <cellStyle name="Navadno" xfId="0" builtinId="0"/>
    <cellStyle name="Normal_Shee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L57"/>
  <sheetViews>
    <sheetView tabSelected="1" topLeftCell="A22" zoomScaleNormal="100" workbookViewId="0">
      <selection activeCell="L22" sqref="L1:L1048576"/>
    </sheetView>
  </sheetViews>
  <sheetFormatPr defaultRowHeight="12.75" x14ac:dyDescent="0.2"/>
  <cols>
    <col min="1" max="1" width="4.140625" style="1" bestFit="1" customWidth="1"/>
    <col min="2" max="2" width="7.5703125" style="20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11.28515625" style="26" customWidth="1"/>
    <col min="9" max="9" width="13.85546875" style="1" customWidth="1"/>
    <col min="10" max="10" width="8.1406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 x14ac:dyDescent="0.2">
      <c r="B3" s="20" t="s">
        <v>3</v>
      </c>
      <c r="C3" s="20"/>
      <c r="D3" s="20"/>
      <c r="H3" s="1"/>
    </row>
    <row r="4" spans="1:11" ht="20.25" customHeight="1" x14ac:dyDescent="0.2">
      <c r="B4" s="46"/>
      <c r="C4" s="46"/>
      <c r="D4" s="46"/>
      <c r="E4" s="46"/>
      <c r="H4" s="1"/>
    </row>
    <row r="5" spans="1:11" ht="20.25" customHeight="1" x14ac:dyDescent="0.2">
      <c r="B5" s="71"/>
      <c r="C5" s="71"/>
      <c r="D5" s="71"/>
      <c r="E5" s="71"/>
      <c r="H5" s="1"/>
    </row>
    <row r="6" spans="1:11" ht="20.25" customHeight="1" x14ac:dyDescent="0.2">
      <c r="B6" s="72"/>
      <c r="C6" s="72"/>
      <c r="D6" s="72"/>
      <c r="E6" s="72"/>
      <c r="H6" s="1"/>
    </row>
    <row r="7" spans="1:11" x14ac:dyDescent="0.2">
      <c r="B7" s="2"/>
      <c r="C7" s="2"/>
      <c r="D7" s="2"/>
      <c r="E7" s="2"/>
      <c r="H7" s="1"/>
    </row>
    <row r="8" spans="1:11" ht="20.25" customHeight="1" x14ac:dyDescent="0.2">
      <c r="B8" s="20" t="s">
        <v>4</v>
      </c>
      <c r="C8" s="20"/>
      <c r="D8" s="46"/>
      <c r="E8" s="46"/>
      <c r="H8" s="1"/>
    </row>
    <row r="9" spans="1:11" ht="20.25" customHeight="1" x14ac:dyDescent="0.2">
      <c r="B9" s="1" t="s">
        <v>5</v>
      </c>
      <c r="C9" s="74"/>
      <c r="D9" s="74"/>
      <c r="H9" s="1"/>
    </row>
    <row r="13" spans="1:11" ht="18" x14ac:dyDescent="0.2">
      <c r="A13" s="78" t="s">
        <v>19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</row>
    <row r="14" spans="1:11" ht="36" customHeight="1" x14ac:dyDescent="0.2">
      <c r="A14" s="51" t="s">
        <v>23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</row>
    <row r="18" spans="1:12" ht="51" x14ac:dyDescent="0.2">
      <c r="A18" s="3" t="s">
        <v>0</v>
      </c>
      <c r="B18" s="52" t="s">
        <v>24</v>
      </c>
      <c r="C18" s="53"/>
      <c r="D18" s="53"/>
      <c r="E18" s="53"/>
      <c r="F18" s="54"/>
      <c r="G18" s="4" t="s">
        <v>1</v>
      </c>
      <c r="H18" s="5" t="s">
        <v>25</v>
      </c>
      <c r="I18" s="5" t="s">
        <v>39</v>
      </c>
      <c r="J18" s="5" t="s">
        <v>43</v>
      </c>
      <c r="K18" s="5" t="s">
        <v>2</v>
      </c>
    </row>
    <row r="19" spans="1:12" ht="25.5" customHeight="1" x14ac:dyDescent="0.2">
      <c r="A19" s="39"/>
      <c r="B19" s="83" t="s">
        <v>47</v>
      </c>
      <c r="C19" s="83"/>
      <c r="D19" s="83"/>
      <c r="E19" s="83"/>
      <c r="F19" s="83"/>
      <c r="G19" s="83"/>
      <c r="H19" s="83"/>
      <c r="I19" s="83"/>
      <c r="J19" s="83"/>
      <c r="K19" s="84"/>
    </row>
    <row r="20" spans="1:12" ht="25.5" customHeight="1" x14ac:dyDescent="0.2">
      <c r="A20" s="39"/>
      <c r="B20" s="79" t="s">
        <v>53</v>
      </c>
      <c r="C20" s="79"/>
      <c r="D20" s="79"/>
      <c r="E20" s="79"/>
      <c r="F20" s="79"/>
      <c r="G20" s="79"/>
      <c r="H20" s="79"/>
      <c r="I20" s="79"/>
      <c r="J20" s="80"/>
      <c r="K20" s="80"/>
    </row>
    <row r="21" spans="1:12" ht="25.5" customHeight="1" x14ac:dyDescent="0.2">
      <c r="A21" s="39"/>
      <c r="B21" s="81" t="s">
        <v>54</v>
      </c>
      <c r="C21" s="81"/>
      <c r="D21" s="81"/>
      <c r="E21" s="81"/>
      <c r="F21" s="81"/>
      <c r="G21" s="81"/>
      <c r="H21" s="81"/>
      <c r="I21" s="81"/>
      <c r="J21" s="80"/>
      <c r="K21" s="80"/>
    </row>
    <row r="22" spans="1:12" ht="25.5" customHeight="1" x14ac:dyDescent="0.2">
      <c r="A22" s="39"/>
      <c r="B22" s="81" t="s">
        <v>55</v>
      </c>
      <c r="C22" s="81"/>
      <c r="D22" s="81"/>
      <c r="E22" s="81"/>
      <c r="F22" s="81"/>
      <c r="G22" s="81"/>
      <c r="H22" s="81"/>
      <c r="I22" s="81"/>
      <c r="J22" s="82"/>
      <c r="K22" s="82"/>
    </row>
    <row r="23" spans="1:12" ht="25.5" customHeight="1" x14ac:dyDescent="0.2">
      <c r="A23" s="6" t="s">
        <v>6</v>
      </c>
      <c r="B23" s="55" t="s">
        <v>26</v>
      </c>
      <c r="C23" s="56"/>
      <c r="D23" s="56"/>
      <c r="E23" s="56"/>
      <c r="F23" s="57"/>
      <c r="G23" s="7" t="s">
        <v>30</v>
      </c>
      <c r="H23" s="30">
        <v>10</v>
      </c>
      <c r="I23" s="15"/>
      <c r="J23" s="15"/>
      <c r="K23" s="8">
        <f>H23*I23</f>
        <v>0</v>
      </c>
      <c r="L23" s="1">
        <f>J23*K23/100</f>
        <v>0</v>
      </c>
    </row>
    <row r="24" spans="1:12" ht="25.5" customHeight="1" x14ac:dyDescent="0.2">
      <c r="A24" s="16" t="s">
        <v>8</v>
      </c>
      <c r="B24" s="58" t="s">
        <v>27</v>
      </c>
      <c r="C24" s="59"/>
      <c r="D24" s="59"/>
      <c r="E24" s="59"/>
      <c r="F24" s="60"/>
      <c r="G24" s="17" t="s">
        <v>30</v>
      </c>
      <c r="H24" s="17">
        <v>8</v>
      </c>
      <c r="I24" s="18"/>
      <c r="J24" s="18"/>
      <c r="K24" s="19">
        <f>H24*I24</f>
        <v>0</v>
      </c>
      <c r="L24" s="1">
        <f t="shared" ref="L24:L36" si="0">J24*K24/100</f>
        <v>0</v>
      </c>
    </row>
    <row r="25" spans="1:12" ht="25.5" customHeight="1" x14ac:dyDescent="0.2">
      <c r="A25" s="24" t="s">
        <v>9</v>
      </c>
      <c r="B25" s="61" t="s">
        <v>28</v>
      </c>
      <c r="C25" s="62"/>
      <c r="D25" s="62"/>
      <c r="E25" s="62"/>
      <c r="F25" s="63"/>
      <c r="G25" s="9" t="s">
        <v>30</v>
      </c>
      <c r="H25" s="27">
        <v>8</v>
      </c>
      <c r="I25" s="15"/>
      <c r="J25" s="15"/>
      <c r="K25" s="8">
        <f t="shared" ref="K25:K36" si="1">H25*I25</f>
        <v>0</v>
      </c>
      <c r="L25" s="1">
        <f t="shared" si="0"/>
        <v>0</v>
      </c>
    </row>
    <row r="26" spans="1:12" ht="25.5" customHeight="1" x14ac:dyDescent="0.2">
      <c r="A26" s="25" t="s">
        <v>10</v>
      </c>
      <c r="B26" s="64" t="s">
        <v>29</v>
      </c>
      <c r="C26" s="65"/>
      <c r="D26" s="65"/>
      <c r="E26" s="65"/>
      <c r="F26" s="66"/>
      <c r="G26" s="21" t="s">
        <v>30</v>
      </c>
      <c r="H26" s="42">
        <v>13</v>
      </c>
      <c r="I26" s="22"/>
      <c r="J26" s="22"/>
      <c r="K26" s="23">
        <f t="shared" si="1"/>
        <v>0</v>
      </c>
      <c r="L26" s="1">
        <f t="shared" si="0"/>
        <v>0</v>
      </c>
    </row>
    <row r="27" spans="1:12" ht="37.5" customHeight="1" x14ac:dyDescent="0.2">
      <c r="A27" s="24" t="s">
        <v>11</v>
      </c>
      <c r="B27" s="67" t="s">
        <v>32</v>
      </c>
      <c r="C27" s="67"/>
      <c r="D27" s="67"/>
      <c r="E27" s="67"/>
      <c r="F27" s="67"/>
      <c r="G27" s="9" t="s">
        <v>30</v>
      </c>
      <c r="H27" s="27">
        <v>1</v>
      </c>
      <c r="I27" s="15"/>
      <c r="J27" s="15"/>
      <c r="K27" s="8">
        <f t="shared" si="1"/>
        <v>0</v>
      </c>
      <c r="L27" s="1">
        <f t="shared" si="0"/>
        <v>0</v>
      </c>
    </row>
    <row r="28" spans="1:12" ht="37.5" customHeight="1" x14ac:dyDescent="0.2">
      <c r="A28" s="25" t="s">
        <v>12</v>
      </c>
      <c r="B28" s="68" t="s">
        <v>33</v>
      </c>
      <c r="C28" s="68"/>
      <c r="D28" s="68"/>
      <c r="E28" s="68"/>
      <c r="F28" s="68"/>
      <c r="G28" s="21" t="s">
        <v>30</v>
      </c>
      <c r="H28" s="28">
        <v>6</v>
      </c>
      <c r="I28" s="22"/>
      <c r="J28" s="22"/>
      <c r="K28" s="23">
        <f t="shared" si="1"/>
        <v>0</v>
      </c>
      <c r="L28" s="1">
        <f t="shared" si="0"/>
        <v>0</v>
      </c>
    </row>
    <row r="29" spans="1:12" ht="40.5" customHeight="1" x14ac:dyDescent="0.2">
      <c r="A29" s="24" t="s">
        <v>13</v>
      </c>
      <c r="B29" s="67" t="s">
        <v>34</v>
      </c>
      <c r="C29" s="67"/>
      <c r="D29" s="67"/>
      <c r="E29" s="67"/>
      <c r="F29" s="67"/>
      <c r="G29" s="9" t="s">
        <v>30</v>
      </c>
      <c r="H29" s="27">
        <v>6</v>
      </c>
      <c r="I29" s="15"/>
      <c r="J29" s="15"/>
      <c r="K29" s="8">
        <f t="shared" si="1"/>
        <v>0</v>
      </c>
      <c r="L29" s="1">
        <f t="shared" si="0"/>
        <v>0</v>
      </c>
    </row>
    <row r="30" spans="1:12" ht="55.5" customHeight="1" x14ac:dyDescent="0.2">
      <c r="A30" s="25" t="s">
        <v>14</v>
      </c>
      <c r="B30" s="68" t="s">
        <v>51</v>
      </c>
      <c r="C30" s="68"/>
      <c r="D30" s="68"/>
      <c r="E30" s="68"/>
      <c r="F30" s="68"/>
      <c r="G30" s="21" t="s">
        <v>30</v>
      </c>
      <c r="H30" s="28">
        <v>30</v>
      </c>
      <c r="I30" s="22"/>
      <c r="J30" s="22"/>
      <c r="K30" s="23">
        <f t="shared" si="1"/>
        <v>0</v>
      </c>
      <c r="L30" s="1">
        <f t="shared" si="0"/>
        <v>0</v>
      </c>
    </row>
    <row r="31" spans="1:12" ht="55.5" customHeight="1" x14ac:dyDescent="0.2">
      <c r="A31" s="34" t="s">
        <v>15</v>
      </c>
      <c r="B31" s="75" t="s">
        <v>52</v>
      </c>
      <c r="C31" s="76"/>
      <c r="D31" s="76"/>
      <c r="E31" s="76"/>
      <c r="F31" s="77"/>
      <c r="G31" s="35" t="s">
        <v>30</v>
      </c>
      <c r="H31" s="36">
        <v>10</v>
      </c>
      <c r="I31" s="37"/>
      <c r="J31" s="37"/>
      <c r="K31" s="38">
        <v>0</v>
      </c>
      <c r="L31" s="1">
        <f t="shared" si="0"/>
        <v>0</v>
      </c>
    </row>
    <row r="32" spans="1:12" ht="37.5" customHeight="1" x14ac:dyDescent="0.2">
      <c r="A32" s="40" t="s">
        <v>16</v>
      </c>
      <c r="B32" s="48" t="s">
        <v>45</v>
      </c>
      <c r="C32" s="49"/>
      <c r="D32" s="49"/>
      <c r="E32" s="49"/>
      <c r="F32" s="50"/>
      <c r="G32" s="41" t="s">
        <v>30</v>
      </c>
      <c r="H32" s="42">
        <v>8</v>
      </c>
      <c r="I32" s="43"/>
      <c r="J32" s="43"/>
      <c r="K32" s="44">
        <f t="shared" si="1"/>
        <v>0</v>
      </c>
      <c r="L32" s="1">
        <f t="shared" si="0"/>
        <v>0</v>
      </c>
    </row>
    <row r="33" spans="1:12" ht="37.5" customHeight="1" x14ac:dyDescent="0.2">
      <c r="A33" s="34" t="s">
        <v>17</v>
      </c>
      <c r="B33" s="69" t="s">
        <v>46</v>
      </c>
      <c r="C33" s="69"/>
      <c r="D33" s="69"/>
      <c r="E33" s="69"/>
      <c r="F33" s="69"/>
      <c r="G33" s="35" t="s">
        <v>30</v>
      </c>
      <c r="H33" s="36">
        <v>1</v>
      </c>
      <c r="I33" s="37"/>
      <c r="J33" s="37"/>
      <c r="K33" s="38">
        <f t="shared" si="1"/>
        <v>0</v>
      </c>
      <c r="L33" s="1">
        <f t="shared" si="0"/>
        <v>0</v>
      </c>
    </row>
    <row r="34" spans="1:12" ht="37.5" customHeight="1" x14ac:dyDescent="0.2">
      <c r="A34" s="40" t="s">
        <v>18</v>
      </c>
      <c r="B34" s="70" t="s">
        <v>48</v>
      </c>
      <c r="C34" s="70"/>
      <c r="D34" s="70"/>
      <c r="E34" s="70"/>
      <c r="F34" s="70"/>
      <c r="G34" s="41" t="s">
        <v>30</v>
      </c>
      <c r="H34" s="45">
        <v>5</v>
      </c>
      <c r="I34" s="43"/>
      <c r="J34" s="43"/>
      <c r="K34" s="44">
        <f t="shared" si="1"/>
        <v>0</v>
      </c>
      <c r="L34" s="1">
        <f t="shared" si="0"/>
        <v>0</v>
      </c>
    </row>
    <row r="35" spans="1:12" ht="37.5" customHeight="1" x14ac:dyDescent="0.2">
      <c r="A35" s="34" t="s">
        <v>44</v>
      </c>
      <c r="B35" s="75" t="s">
        <v>35</v>
      </c>
      <c r="C35" s="76"/>
      <c r="D35" s="76"/>
      <c r="E35" s="76"/>
      <c r="F35" s="77"/>
      <c r="G35" s="35" t="s">
        <v>31</v>
      </c>
      <c r="H35" s="36">
        <v>330</v>
      </c>
      <c r="I35" s="37"/>
      <c r="J35" s="37"/>
      <c r="K35" s="38">
        <f>H35*I35</f>
        <v>0</v>
      </c>
      <c r="L35" s="1">
        <f t="shared" si="0"/>
        <v>0</v>
      </c>
    </row>
    <row r="36" spans="1:12" ht="37.5" customHeight="1" x14ac:dyDescent="0.2">
      <c r="A36" s="40" t="s">
        <v>49</v>
      </c>
      <c r="B36" s="48" t="s">
        <v>36</v>
      </c>
      <c r="C36" s="49"/>
      <c r="D36" s="49"/>
      <c r="E36" s="49"/>
      <c r="F36" s="50"/>
      <c r="G36" s="41" t="s">
        <v>7</v>
      </c>
      <c r="H36" s="42">
        <v>2</v>
      </c>
      <c r="I36" s="43"/>
      <c r="J36" s="43"/>
      <c r="K36" s="44">
        <f t="shared" si="1"/>
        <v>0</v>
      </c>
      <c r="L36" s="1">
        <f t="shared" si="0"/>
        <v>0</v>
      </c>
    </row>
    <row r="38" spans="1:12" ht="20.25" customHeight="1" x14ac:dyDescent="0.2">
      <c r="H38" s="29" t="s">
        <v>41</v>
      </c>
      <c r="I38" s="10"/>
      <c r="J38" s="11"/>
      <c r="K38" s="12">
        <f>SUM(K23:K36)</f>
        <v>0</v>
      </c>
    </row>
    <row r="39" spans="1:12" ht="20.25" customHeight="1" x14ac:dyDescent="0.2">
      <c r="H39" s="29" t="s">
        <v>20</v>
      </c>
      <c r="I39" s="10"/>
      <c r="J39" s="11"/>
      <c r="K39" s="12">
        <f>SUM(L23:L36)</f>
        <v>0</v>
      </c>
    </row>
    <row r="40" spans="1:12" ht="20.25" customHeight="1" thickBot="1" x14ac:dyDescent="0.25">
      <c r="H40" s="29" t="s">
        <v>40</v>
      </c>
      <c r="I40" s="10"/>
      <c r="J40" s="11"/>
      <c r="K40" s="13">
        <f>K38+K39</f>
        <v>0</v>
      </c>
    </row>
    <row r="41" spans="1:12" ht="13.5" thickTop="1" x14ac:dyDescent="0.2"/>
    <row r="43" spans="1:12" ht="13.5" thickBot="1" x14ac:dyDescent="0.25">
      <c r="H43" s="31" t="s">
        <v>42</v>
      </c>
      <c r="K43" s="32">
        <f>K40*12</f>
        <v>0</v>
      </c>
    </row>
    <row r="44" spans="1:12" ht="13.5" thickTop="1" x14ac:dyDescent="0.2"/>
    <row r="47" spans="1:12" x14ac:dyDescent="0.2">
      <c r="B47" s="11" t="s">
        <v>21</v>
      </c>
      <c r="C47" s="11"/>
      <c r="D47" s="11"/>
      <c r="E47" s="11"/>
      <c r="F47" s="11"/>
      <c r="G47" s="11"/>
      <c r="H47" s="11"/>
      <c r="I47" s="11"/>
      <c r="J47" s="11"/>
      <c r="K47" s="11"/>
    </row>
    <row r="48" spans="1:12" ht="42" customHeight="1" x14ac:dyDescent="0.2">
      <c r="B48" s="73" t="s">
        <v>50</v>
      </c>
      <c r="C48" s="73"/>
      <c r="D48" s="73"/>
      <c r="E48" s="73"/>
      <c r="F48" s="73"/>
      <c r="G48" s="73"/>
      <c r="H48" s="73"/>
      <c r="I48" s="73"/>
      <c r="J48" s="73"/>
      <c r="K48" s="73"/>
    </row>
    <row r="49" spans="2:11" ht="42" customHeight="1" x14ac:dyDescent="0.2">
      <c r="B49" s="47" t="s">
        <v>37</v>
      </c>
      <c r="C49" s="47"/>
      <c r="D49" s="47"/>
      <c r="E49" s="47"/>
      <c r="F49" s="47"/>
      <c r="G49" s="47"/>
      <c r="H49" s="47"/>
      <c r="I49" s="47"/>
      <c r="J49" s="47"/>
      <c r="K49" s="47"/>
    </row>
    <row r="51" spans="2:11" x14ac:dyDescent="0.2">
      <c r="B51" s="33" t="s">
        <v>38</v>
      </c>
    </row>
    <row r="55" spans="2:11" x14ac:dyDescent="0.2">
      <c r="I55" s="1" t="s">
        <v>22</v>
      </c>
    </row>
    <row r="57" spans="2:11" x14ac:dyDescent="0.2">
      <c r="I57" s="14"/>
      <c r="J57" s="14"/>
    </row>
  </sheetData>
  <sheetProtection selectLockedCells="1"/>
  <customSheetViews>
    <customSheetView guid="{C31DA1A3-0E58-4A0A-A352-10AB12C6A87F}" showPageBreaks="1" fitToPage="1" hiddenColumns="1">
      <selection activeCell="H20" sqref="H20"/>
      <pageMargins left="0.70866141732283472" right="0.70866141732283472" top="0.94488188976377963" bottom="0.94488188976377963" header="0.51181102362204722" footer="0.51181102362204722"/>
      <pageSetup paperSize="9" scale="97" fitToHeight="0" orientation="portrait" horizontalDpi="1200" verticalDpi="1200" r:id="rId1"/>
      <headerFooter>
        <oddHeader>&amp;R&amp;"Arial,Krepko"&amp;12OBR-2</oddHeader>
        <oddFooter>&amp;L&amp;"Arial,Poševno"&amp;10UKC Maribor&amp;C&amp;P/&amp;N&amp;R&amp;"Arial,Poševno"&amp;10Vzdrževanje sterilizatorjev Getinge</oddFooter>
      </headerFooter>
    </customSheetView>
  </customSheetViews>
  <mergeCells count="31">
    <mergeCell ref="B6:E6"/>
    <mergeCell ref="D8:E8"/>
    <mergeCell ref="B48:K48"/>
    <mergeCell ref="C9:D9"/>
    <mergeCell ref="B35:F35"/>
    <mergeCell ref="B36:F36"/>
    <mergeCell ref="A13:K13"/>
    <mergeCell ref="B20:I20"/>
    <mergeCell ref="J20:K20"/>
    <mergeCell ref="B21:I21"/>
    <mergeCell ref="J21:K21"/>
    <mergeCell ref="B22:I22"/>
    <mergeCell ref="J22:K22"/>
    <mergeCell ref="B19:K19"/>
    <mergeCell ref="B31:F31"/>
    <mergeCell ref="B4:E4"/>
    <mergeCell ref="B49:K49"/>
    <mergeCell ref="B32:F32"/>
    <mergeCell ref="A14:K14"/>
    <mergeCell ref="B18:F18"/>
    <mergeCell ref="B23:F23"/>
    <mergeCell ref="B24:F24"/>
    <mergeCell ref="B25:F25"/>
    <mergeCell ref="B26:F26"/>
    <mergeCell ref="B27:F27"/>
    <mergeCell ref="B28:F28"/>
    <mergeCell ref="B29:F29"/>
    <mergeCell ref="B30:F30"/>
    <mergeCell ref="B33:F33"/>
    <mergeCell ref="B34:F34"/>
    <mergeCell ref="B5:E5"/>
  </mergeCells>
  <pageMargins left="0.70866141732283472" right="0.70866141732283472" top="0.94488188976377963" bottom="0.94488188976377963" header="0.51181102362204722" footer="0.51181102362204722"/>
  <pageSetup paperSize="9" scale="96" fitToHeight="0" orientation="portrait" horizontalDpi="1200" verticalDpi="1200" r:id="rId2"/>
  <headerFooter>
    <oddHeader>&amp;R&amp;"Arial,Krepko"&amp;12OBR-2</oddHeader>
    <oddFooter>&amp;L&amp;"Arial,Poševno"&amp;10UKC Maribor&amp;C&amp;P/&amp;N&amp;R&amp;"Arial,Poševno"&amp;10Izvajanje raznih prevoznih storitev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customSheetViews>
    <customSheetView guid="{C31DA1A3-0E58-4A0A-A352-10AB12C6A87F}">
      <selection sqref="A1:XFD1048576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customSheetViews>
    <customSheetView guid="{C31DA1A3-0E58-4A0A-A352-10AB12C6A87F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2019-08-28T14:05:39Z</cp:lastPrinted>
  <dcterms:created xsi:type="dcterms:W3CDTF">2018-10-08T09:53:45Z</dcterms:created>
  <dcterms:modified xsi:type="dcterms:W3CDTF">2020-09-25T11:26:13Z</dcterms:modified>
</cp:coreProperties>
</file>